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AA\Budget Forms and Checklists\2022-2023\FCSP\"/>
    </mc:Choice>
  </mc:AlternateContent>
  <xr:revisionPtr revIDLastSave="0" documentId="13_ncr:1_{B3CA8864-A2F3-46F6-B795-E86AA22C7D10}" xr6:coauthVersionLast="36" xr6:coauthVersionMax="36" xr10:uidLastSave="{00000000-0000-0000-0000-000000000000}"/>
  <bookViews>
    <workbookView xWindow="396" yWindow="84" windowWidth="11460" windowHeight="6576" xr2:uid="{00000000-000D-0000-FFFF-FFFF00000000}"/>
  </bookViews>
  <sheets>
    <sheet name="Sheet1" sheetId="1" r:id="rId1"/>
  </sheets>
  <definedNames>
    <definedName name="_xlnm.Print_Area" localSheetId="0">Sheet1!$A$1:$G$50</definedName>
  </definedNames>
  <calcPr calcId="191029"/>
</workbook>
</file>

<file path=xl/calcChain.xml><?xml version="1.0" encoding="utf-8"?>
<calcChain xmlns="http://schemas.openxmlformats.org/spreadsheetml/2006/main">
  <c r="E48" i="1" l="1"/>
  <c r="F28" i="1" l="1"/>
  <c r="D48" i="1"/>
  <c r="F46" i="1"/>
  <c r="F22" i="1"/>
  <c r="C48" i="1"/>
  <c r="F45" i="1"/>
  <c r="F44" i="1"/>
  <c r="F43" i="1"/>
  <c r="F42" i="1"/>
  <c r="F41" i="1"/>
  <c r="F40" i="1"/>
  <c r="F39" i="1"/>
  <c r="F38" i="1"/>
  <c r="F37" i="1"/>
  <c r="F36" i="1"/>
  <c r="F35" i="1"/>
  <c r="F26" i="1"/>
  <c r="F25" i="1"/>
  <c r="F23" i="1"/>
  <c r="F21" i="1"/>
  <c r="F20" i="1"/>
  <c r="F19" i="1"/>
  <c r="F18" i="1"/>
  <c r="F13" i="1"/>
  <c r="F12" i="1"/>
  <c r="F10" i="1"/>
  <c r="F9" i="1"/>
  <c r="F8" i="1"/>
  <c r="F7" i="1"/>
  <c r="F14" i="1" l="1"/>
  <c r="F27" i="1"/>
  <c r="F29" i="1"/>
  <c r="G47" i="1"/>
  <c r="G24" i="1"/>
  <c r="G11" i="1"/>
  <c r="F15" i="1" l="1"/>
  <c r="F16" i="1"/>
  <c r="F30" i="1"/>
  <c r="G17" i="1" l="1"/>
  <c r="F31" i="1"/>
  <c r="G34" i="1" l="1"/>
  <c r="G48" i="1" s="1"/>
  <c r="F32" i="1" l="1"/>
  <c r="F33" i="1" l="1"/>
  <c r="F48" i="1" s="1"/>
  <c r="G50" i="1" s="1"/>
</calcChain>
</file>

<file path=xl/sharedStrings.xml><?xml version="1.0" encoding="utf-8"?>
<sst xmlns="http://schemas.openxmlformats.org/spreadsheetml/2006/main" count="61" uniqueCount="53">
  <si>
    <t>PTRC AAA</t>
  </si>
  <si>
    <t>Family Caregiver Program Budget Revision</t>
  </si>
  <si>
    <t>Signature:</t>
  </si>
  <si>
    <t>Original Budget Amount</t>
  </si>
  <si>
    <t xml:space="preserve">Increase </t>
  </si>
  <si>
    <t>Decrease</t>
  </si>
  <si>
    <t>New Budget Amount</t>
  </si>
  <si>
    <t>Grand Total</t>
  </si>
  <si>
    <t>Family Information</t>
  </si>
  <si>
    <t>Community/Program Planning</t>
  </si>
  <si>
    <t>Information &amp; Education Programs</t>
  </si>
  <si>
    <t>Program Promotion</t>
  </si>
  <si>
    <t>Other</t>
  </si>
  <si>
    <t>Family Access</t>
  </si>
  <si>
    <t>Total</t>
  </si>
  <si>
    <t>Information &amp; Assistance</t>
  </si>
  <si>
    <t>Care Management</t>
  </si>
  <si>
    <t>Develop Caregiver Emergency Plan</t>
  </si>
  <si>
    <t>Family Counseling/Support Groups</t>
  </si>
  <si>
    <t>caregiver Counseling</t>
  </si>
  <si>
    <t>Support groups</t>
  </si>
  <si>
    <t>Caregiver Training Programs</t>
  </si>
  <si>
    <t>Family Respite Care</t>
  </si>
  <si>
    <t>Community/Program Admin</t>
  </si>
  <si>
    <t>In-Home Respite</t>
  </si>
  <si>
    <t>Community Respite</t>
  </si>
  <si>
    <t>Emergency Respite-In-Home</t>
  </si>
  <si>
    <t>Family Supplemental Services</t>
  </si>
  <si>
    <t>Handyman or Yard Work</t>
  </si>
  <si>
    <t>Home Modifications/Accessibility</t>
  </si>
  <si>
    <t>Personal Emergency Alarm Systems</t>
  </si>
  <si>
    <t>Incontinence Supplies</t>
  </si>
  <si>
    <t>Liquid Nutritional Supplements</t>
  </si>
  <si>
    <t>Home Delivered Meals</t>
  </si>
  <si>
    <t>Legal Assistance</t>
  </si>
  <si>
    <t>Transportation</t>
  </si>
  <si>
    <t>Columns C, F and G should all equal.</t>
  </si>
  <si>
    <t>Residential Facility Respite</t>
  </si>
  <si>
    <t xml:space="preserve">Older Relative Caregiver Day Respite </t>
  </si>
  <si>
    <t xml:space="preserve">Older Relative Caregiver Hourly Respite </t>
  </si>
  <si>
    <t>Other Respite as Approved by DAAS</t>
  </si>
  <si>
    <t xml:space="preserve"> Assistive Technology</t>
  </si>
  <si>
    <r>
      <rPr>
        <b/>
        <sz val="11"/>
        <rFont val="Calibri"/>
        <family val="2"/>
      </rPr>
      <t xml:space="preserve">FC-ARPA </t>
    </r>
    <r>
      <rPr>
        <sz val="11"/>
        <rFont val="Calibri"/>
        <family val="2"/>
      </rPr>
      <t>Supplemental Services</t>
    </r>
  </si>
  <si>
    <r>
      <rPr>
        <b/>
        <sz val="11"/>
        <rFont val="Calibri"/>
        <family val="2"/>
      </rPr>
      <t>FC-ARPA</t>
    </r>
    <r>
      <rPr>
        <sz val="11"/>
        <rFont val="Calibri"/>
        <family val="2"/>
      </rPr>
      <t xml:space="preserve"> Respite</t>
    </r>
  </si>
  <si>
    <r>
      <rPr>
        <b/>
        <sz val="11"/>
        <rFont val="Calibri"/>
        <family val="2"/>
      </rPr>
      <t>FC-ARPA</t>
    </r>
    <r>
      <rPr>
        <sz val="11"/>
        <rFont val="Calibri"/>
        <family val="2"/>
      </rPr>
      <t xml:space="preserve"> Counseling/Training/Support</t>
    </r>
  </si>
  <si>
    <r>
      <rPr>
        <b/>
        <sz val="11"/>
        <rFont val="Calibri"/>
        <family val="2"/>
      </rPr>
      <t>FC-ARPA</t>
    </r>
    <r>
      <rPr>
        <sz val="11"/>
        <rFont val="Calibri"/>
        <family val="2"/>
      </rPr>
      <t xml:space="preserve"> Access</t>
    </r>
  </si>
  <si>
    <r>
      <rPr>
        <b/>
        <sz val="11"/>
        <rFont val="Calibri"/>
        <family val="2"/>
      </rPr>
      <t>FC-ARPA</t>
    </r>
    <r>
      <rPr>
        <sz val="11"/>
        <rFont val="Calibri"/>
        <family val="2"/>
      </rPr>
      <t xml:space="preserve"> Information </t>
    </r>
  </si>
  <si>
    <r>
      <rPr>
        <b/>
        <sz val="11"/>
        <color theme="1"/>
        <rFont val="Calibri"/>
        <family val="2"/>
      </rPr>
      <t>FC-ARPA</t>
    </r>
    <r>
      <rPr>
        <sz val="11"/>
        <color theme="1"/>
        <rFont val="Calibri"/>
        <family val="2"/>
      </rPr>
      <t xml:space="preserve"> Caregiver Information </t>
    </r>
  </si>
  <si>
    <t>If they do not equal, amount to be released</t>
  </si>
  <si>
    <t>Amount to be released/increased:</t>
  </si>
  <si>
    <t xml:space="preserve">will show as red negative amount. Additional </t>
  </si>
  <si>
    <t>funding will show as a green positive amount.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</si>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</sst>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8E4D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Protection="1"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2" borderId="2" xfId="0" applyFill="1" applyBorder="1"/>
    <xf numFmtId="0" fontId="2" fillId="2" borderId="1" xfId="0" applyFont="1" applyFill="1" applyBorder="1"/>
    <xf numFmtId="164" fontId="0" fillId="0" borderId="0" xfId="0" applyNumberFormat="1" applyBorder="1"/>
    <xf numFmtId="164" fontId="0" fillId="0" borderId="3" xfId="0" applyNumberFormat="1" applyBorder="1"/>
    <xf numFmtId="0" fontId="3" fillId="2" borderId="2" xfId="0" applyFont="1" applyFill="1" applyBorder="1"/>
    <xf numFmtId="0" fontId="0" fillId="2" borderId="1" xfId="0" applyFill="1" applyBorder="1"/>
    <xf numFmtId="164" fontId="0" fillId="0" borderId="4" xfId="0" applyNumberFormat="1" applyBorder="1"/>
    <xf numFmtId="164" fontId="0" fillId="0" borderId="0" xfId="0" applyNumberFormat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0" fontId="7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/>
    <xf numFmtId="0" fontId="7" fillId="0" borderId="0" xfId="0" applyFont="1"/>
    <xf numFmtId="0" fontId="6" fillId="3" borderId="0" xfId="0" applyFont="1" applyFill="1"/>
    <xf numFmtId="0" fontId="7" fillId="3" borderId="0" xfId="0" applyFont="1" applyFill="1"/>
    <xf numFmtId="0" fontId="0" fillId="0" borderId="0" xfId="0" applyAlignment="1">
      <alignment horizontal="right"/>
    </xf>
    <xf numFmtId="164" fontId="12" fillId="0" borderId="0" xfId="0" applyNumberFormat="1" applyFont="1"/>
    <xf numFmtId="0" fontId="11" fillId="0" borderId="0" xfId="0" applyFont="1"/>
    <xf numFmtId="164" fontId="0" fillId="0" borderId="1" xfId="0" applyNumberFormat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1" xfId="0" applyNumberFormat="1" applyBorder="1"/>
    <xf numFmtId="164" fontId="0" fillId="3" borderId="1" xfId="0" applyNumberFormat="1" applyFill="1" applyBorder="1"/>
    <xf numFmtId="164" fontId="2" fillId="2" borderId="1" xfId="0" applyNumberFormat="1" applyFont="1" applyFill="1" applyBorder="1"/>
    <xf numFmtId="164" fontId="0" fillId="0" borderId="0" xfId="0" applyNumberFormat="1" applyBorder="1" applyProtection="1">
      <protection locked="0"/>
    </xf>
    <xf numFmtId="164" fontId="1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colors>
    <mruColors>
      <color rgb="FFD8E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2086135</xdr:colOff>
      <xdr:row>3</xdr:row>
      <xdr:rowOff>16933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F49F80-2748-4E77-9051-462C35F37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6135" cy="57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110" zoomScaleNormal="110" workbookViewId="0">
      <selection activeCell="K48" sqref="K48"/>
    </sheetView>
  </sheetViews>
  <sheetFormatPr defaultRowHeight="14.4" x14ac:dyDescent="0.3"/>
  <cols>
    <col min="1" max="1" width="38.44140625" customWidth="1"/>
    <col min="2" max="2" width="4.77734375" customWidth="1"/>
    <col min="3" max="5" width="9.77734375" customWidth="1"/>
    <col min="6" max="6" width="10.77734375" customWidth="1"/>
    <col min="7" max="7" width="9.77734375" customWidth="1"/>
    <col min="257" max="257" width="38.44140625" customWidth="1"/>
    <col min="258" max="258" width="4.77734375" customWidth="1"/>
    <col min="259" max="263" width="9.77734375" customWidth="1"/>
    <col min="513" max="513" width="38.44140625" customWidth="1"/>
    <col min="514" max="514" width="4.77734375" customWidth="1"/>
    <col min="515" max="519" width="9.77734375" customWidth="1"/>
    <col min="769" max="769" width="38.44140625" customWidth="1"/>
    <col min="770" max="770" width="4.77734375" customWidth="1"/>
    <col min="771" max="775" width="9.77734375" customWidth="1"/>
    <col min="1025" max="1025" width="38.44140625" customWidth="1"/>
    <col min="1026" max="1026" width="4.77734375" customWidth="1"/>
    <col min="1027" max="1031" width="9.77734375" customWidth="1"/>
    <col min="1281" max="1281" width="38.44140625" customWidth="1"/>
    <col min="1282" max="1282" width="4.77734375" customWidth="1"/>
    <col min="1283" max="1287" width="9.77734375" customWidth="1"/>
    <col min="1537" max="1537" width="38.44140625" customWidth="1"/>
    <col min="1538" max="1538" width="4.77734375" customWidth="1"/>
    <col min="1539" max="1543" width="9.77734375" customWidth="1"/>
    <col min="1793" max="1793" width="38.44140625" customWidth="1"/>
    <col min="1794" max="1794" width="4.77734375" customWidth="1"/>
    <col min="1795" max="1799" width="9.77734375" customWidth="1"/>
    <col min="2049" max="2049" width="38.44140625" customWidth="1"/>
    <col min="2050" max="2050" width="4.77734375" customWidth="1"/>
    <col min="2051" max="2055" width="9.77734375" customWidth="1"/>
    <col min="2305" max="2305" width="38.44140625" customWidth="1"/>
    <col min="2306" max="2306" width="4.77734375" customWidth="1"/>
    <col min="2307" max="2311" width="9.77734375" customWidth="1"/>
    <col min="2561" max="2561" width="38.44140625" customWidth="1"/>
    <col min="2562" max="2562" width="4.77734375" customWidth="1"/>
    <col min="2563" max="2567" width="9.77734375" customWidth="1"/>
    <col min="2817" max="2817" width="38.44140625" customWidth="1"/>
    <col min="2818" max="2818" width="4.77734375" customWidth="1"/>
    <col min="2819" max="2823" width="9.77734375" customWidth="1"/>
    <col min="3073" max="3073" width="38.44140625" customWidth="1"/>
    <col min="3074" max="3074" width="4.77734375" customWidth="1"/>
    <col min="3075" max="3079" width="9.77734375" customWidth="1"/>
    <col min="3329" max="3329" width="38.44140625" customWidth="1"/>
    <col min="3330" max="3330" width="4.77734375" customWidth="1"/>
    <col min="3331" max="3335" width="9.77734375" customWidth="1"/>
    <col min="3585" max="3585" width="38.44140625" customWidth="1"/>
    <col min="3586" max="3586" width="4.77734375" customWidth="1"/>
    <col min="3587" max="3591" width="9.77734375" customWidth="1"/>
    <col min="3841" max="3841" width="38.44140625" customWidth="1"/>
    <col min="3842" max="3842" width="4.77734375" customWidth="1"/>
    <col min="3843" max="3847" width="9.77734375" customWidth="1"/>
    <col min="4097" max="4097" width="38.44140625" customWidth="1"/>
    <col min="4098" max="4098" width="4.77734375" customWidth="1"/>
    <col min="4099" max="4103" width="9.77734375" customWidth="1"/>
    <col min="4353" max="4353" width="38.44140625" customWidth="1"/>
    <col min="4354" max="4354" width="4.77734375" customWidth="1"/>
    <col min="4355" max="4359" width="9.77734375" customWidth="1"/>
    <col min="4609" max="4609" width="38.44140625" customWidth="1"/>
    <col min="4610" max="4610" width="4.77734375" customWidth="1"/>
    <col min="4611" max="4615" width="9.77734375" customWidth="1"/>
    <col min="4865" max="4865" width="38.44140625" customWidth="1"/>
    <col min="4866" max="4866" width="4.77734375" customWidth="1"/>
    <col min="4867" max="4871" width="9.77734375" customWidth="1"/>
    <col min="5121" max="5121" width="38.44140625" customWidth="1"/>
    <col min="5122" max="5122" width="4.77734375" customWidth="1"/>
    <col min="5123" max="5127" width="9.77734375" customWidth="1"/>
    <col min="5377" max="5377" width="38.44140625" customWidth="1"/>
    <col min="5378" max="5378" width="4.77734375" customWidth="1"/>
    <col min="5379" max="5383" width="9.77734375" customWidth="1"/>
    <col min="5633" max="5633" width="38.44140625" customWidth="1"/>
    <col min="5634" max="5634" width="4.77734375" customWidth="1"/>
    <col min="5635" max="5639" width="9.77734375" customWidth="1"/>
    <col min="5889" max="5889" width="38.44140625" customWidth="1"/>
    <col min="5890" max="5890" width="4.77734375" customWidth="1"/>
    <col min="5891" max="5895" width="9.77734375" customWidth="1"/>
    <col min="6145" max="6145" width="38.44140625" customWidth="1"/>
    <col min="6146" max="6146" width="4.77734375" customWidth="1"/>
    <col min="6147" max="6151" width="9.77734375" customWidth="1"/>
    <col min="6401" max="6401" width="38.44140625" customWidth="1"/>
    <col min="6402" max="6402" width="4.77734375" customWidth="1"/>
    <col min="6403" max="6407" width="9.77734375" customWidth="1"/>
    <col min="6657" max="6657" width="38.44140625" customWidth="1"/>
    <col min="6658" max="6658" width="4.77734375" customWidth="1"/>
    <col min="6659" max="6663" width="9.77734375" customWidth="1"/>
    <col min="6913" max="6913" width="38.44140625" customWidth="1"/>
    <col min="6914" max="6914" width="4.77734375" customWidth="1"/>
    <col min="6915" max="6919" width="9.77734375" customWidth="1"/>
    <col min="7169" max="7169" width="38.44140625" customWidth="1"/>
    <col min="7170" max="7170" width="4.77734375" customWidth="1"/>
    <col min="7171" max="7175" width="9.77734375" customWidth="1"/>
    <col min="7425" max="7425" width="38.44140625" customWidth="1"/>
    <col min="7426" max="7426" width="4.77734375" customWidth="1"/>
    <col min="7427" max="7431" width="9.77734375" customWidth="1"/>
    <col min="7681" max="7681" width="38.44140625" customWidth="1"/>
    <col min="7682" max="7682" width="4.77734375" customWidth="1"/>
    <col min="7683" max="7687" width="9.77734375" customWidth="1"/>
    <col min="7937" max="7937" width="38.44140625" customWidth="1"/>
    <col min="7938" max="7938" width="4.77734375" customWidth="1"/>
    <col min="7939" max="7943" width="9.77734375" customWidth="1"/>
    <col min="8193" max="8193" width="38.44140625" customWidth="1"/>
    <col min="8194" max="8194" width="4.77734375" customWidth="1"/>
    <col min="8195" max="8199" width="9.77734375" customWidth="1"/>
    <col min="8449" max="8449" width="38.44140625" customWidth="1"/>
    <col min="8450" max="8450" width="4.77734375" customWidth="1"/>
    <col min="8451" max="8455" width="9.77734375" customWidth="1"/>
    <col min="8705" max="8705" width="38.44140625" customWidth="1"/>
    <col min="8706" max="8706" width="4.77734375" customWidth="1"/>
    <col min="8707" max="8711" width="9.77734375" customWidth="1"/>
    <col min="8961" max="8961" width="38.44140625" customWidth="1"/>
    <col min="8962" max="8962" width="4.77734375" customWidth="1"/>
    <col min="8963" max="8967" width="9.77734375" customWidth="1"/>
    <col min="9217" max="9217" width="38.44140625" customWidth="1"/>
    <col min="9218" max="9218" width="4.77734375" customWidth="1"/>
    <col min="9219" max="9223" width="9.77734375" customWidth="1"/>
    <col min="9473" max="9473" width="38.44140625" customWidth="1"/>
    <col min="9474" max="9474" width="4.77734375" customWidth="1"/>
    <col min="9475" max="9479" width="9.77734375" customWidth="1"/>
    <col min="9729" max="9729" width="38.44140625" customWidth="1"/>
    <col min="9730" max="9730" width="4.77734375" customWidth="1"/>
    <col min="9731" max="9735" width="9.77734375" customWidth="1"/>
    <col min="9985" max="9985" width="38.44140625" customWidth="1"/>
    <col min="9986" max="9986" width="4.77734375" customWidth="1"/>
    <col min="9987" max="9991" width="9.77734375" customWidth="1"/>
    <col min="10241" max="10241" width="38.44140625" customWidth="1"/>
    <col min="10242" max="10242" width="4.77734375" customWidth="1"/>
    <col min="10243" max="10247" width="9.77734375" customWidth="1"/>
    <col min="10497" max="10497" width="38.44140625" customWidth="1"/>
    <col min="10498" max="10498" width="4.77734375" customWidth="1"/>
    <col min="10499" max="10503" width="9.77734375" customWidth="1"/>
    <col min="10753" max="10753" width="38.44140625" customWidth="1"/>
    <col min="10754" max="10754" width="4.77734375" customWidth="1"/>
    <col min="10755" max="10759" width="9.77734375" customWidth="1"/>
    <col min="11009" max="11009" width="38.44140625" customWidth="1"/>
    <col min="11010" max="11010" width="4.77734375" customWidth="1"/>
    <col min="11011" max="11015" width="9.77734375" customWidth="1"/>
    <col min="11265" max="11265" width="38.44140625" customWidth="1"/>
    <col min="11266" max="11266" width="4.77734375" customWidth="1"/>
    <col min="11267" max="11271" width="9.77734375" customWidth="1"/>
    <col min="11521" max="11521" width="38.44140625" customWidth="1"/>
    <col min="11522" max="11522" width="4.77734375" customWidth="1"/>
    <col min="11523" max="11527" width="9.77734375" customWidth="1"/>
    <col min="11777" max="11777" width="38.44140625" customWidth="1"/>
    <col min="11778" max="11778" width="4.77734375" customWidth="1"/>
    <col min="11779" max="11783" width="9.77734375" customWidth="1"/>
    <col min="12033" max="12033" width="38.44140625" customWidth="1"/>
    <col min="12034" max="12034" width="4.77734375" customWidth="1"/>
    <col min="12035" max="12039" width="9.77734375" customWidth="1"/>
    <col min="12289" max="12289" width="38.44140625" customWidth="1"/>
    <col min="12290" max="12290" width="4.77734375" customWidth="1"/>
    <col min="12291" max="12295" width="9.77734375" customWidth="1"/>
    <col min="12545" max="12545" width="38.44140625" customWidth="1"/>
    <col min="12546" max="12546" width="4.77734375" customWidth="1"/>
    <col min="12547" max="12551" width="9.77734375" customWidth="1"/>
    <col min="12801" max="12801" width="38.44140625" customWidth="1"/>
    <col min="12802" max="12802" width="4.77734375" customWidth="1"/>
    <col min="12803" max="12807" width="9.77734375" customWidth="1"/>
    <col min="13057" max="13057" width="38.44140625" customWidth="1"/>
    <col min="13058" max="13058" width="4.77734375" customWidth="1"/>
    <col min="13059" max="13063" width="9.77734375" customWidth="1"/>
    <col min="13313" max="13313" width="38.44140625" customWidth="1"/>
    <col min="13314" max="13314" width="4.77734375" customWidth="1"/>
    <col min="13315" max="13319" width="9.77734375" customWidth="1"/>
    <col min="13569" max="13569" width="38.44140625" customWidth="1"/>
    <col min="13570" max="13570" width="4.77734375" customWidth="1"/>
    <col min="13571" max="13575" width="9.77734375" customWidth="1"/>
    <col min="13825" max="13825" width="38.44140625" customWidth="1"/>
    <col min="13826" max="13826" width="4.77734375" customWidth="1"/>
    <col min="13827" max="13831" width="9.77734375" customWidth="1"/>
    <col min="14081" max="14081" width="38.44140625" customWidth="1"/>
    <col min="14082" max="14082" width="4.77734375" customWidth="1"/>
    <col min="14083" max="14087" width="9.77734375" customWidth="1"/>
    <col min="14337" max="14337" width="38.44140625" customWidth="1"/>
    <col min="14338" max="14338" width="4.77734375" customWidth="1"/>
    <col min="14339" max="14343" width="9.77734375" customWidth="1"/>
    <col min="14593" max="14593" width="38.44140625" customWidth="1"/>
    <col min="14594" max="14594" width="4.77734375" customWidth="1"/>
    <col min="14595" max="14599" width="9.77734375" customWidth="1"/>
    <col min="14849" max="14849" width="38.44140625" customWidth="1"/>
    <col min="14850" max="14850" width="4.77734375" customWidth="1"/>
    <col min="14851" max="14855" width="9.77734375" customWidth="1"/>
    <col min="15105" max="15105" width="38.44140625" customWidth="1"/>
    <col min="15106" max="15106" width="4.77734375" customWidth="1"/>
    <col min="15107" max="15111" width="9.77734375" customWidth="1"/>
    <col min="15361" max="15361" width="38.44140625" customWidth="1"/>
    <col min="15362" max="15362" width="4.77734375" customWidth="1"/>
    <col min="15363" max="15367" width="9.77734375" customWidth="1"/>
    <col min="15617" max="15617" width="38.44140625" customWidth="1"/>
    <col min="15618" max="15618" width="4.77734375" customWidth="1"/>
    <col min="15619" max="15623" width="9.77734375" customWidth="1"/>
    <col min="15873" max="15873" width="38.44140625" customWidth="1"/>
    <col min="15874" max="15874" width="4.77734375" customWidth="1"/>
    <col min="15875" max="15879" width="9.77734375" customWidth="1"/>
    <col min="16129" max="16129" width="38.44140625" customWidth="1"/>
    <col min="16130" max="16130" width="4.77734375" customWidth="1"/>
    <col min="16131" max="16135" width="9.77734375" customWidth="1"/>
  </cols>
  <sheetData>
    <row r="1" spans="1:8" x14ac:dyDescent="0.3">
      <c r="F1" s="1">
        <v>44963</v>
      </c>
      <c r="G1" s="2" t="s">
        <v>0</v>
      </c>
    </row>
    <row r="4" spans="1:8" x14ac:dyDescent="0.3">
      <c r="A4" s="17" t="s">
        <v>1</v>
      </c>
      <c r="B4" s="19"/>
      <c r="C4" t="s">
        <v>2</v>
      </c>
      <c r="D4" s="3"/>
      <c r="E4" s="3"/>
      <c r="F4" s="3"/>
      <c r="G4" s="3"/>
    </row>
    <row r="5" spans="1:8" ht="40.200000000000003" x14ac:dyDescent="0.3">
      <c r="A5" s="21"/>
      <c r="B5" s="19"/>
      <c r="C5" s="4" t="s">
        <v>3</v>
      </c>
      <c r="D5" s="5" t="s">
        <v>4</v>
      </c>
      <c r="E5" s="5" t="s">
        <v>5</v>
      </c>
      <c r="F5" s="4" t="s">
        <v>6</v>
      </c>
      <c r="G5" s="4" t="s">
        <v>7</v>
      </c>
    </row>
    <row r="6" spans="1:8" x14ac:dyDescent="0.3">
      <c r="A6" s="22" t="s">
        <v>8</v>
      </c>
      <c r="B6" s="22">
        <v>810</v>
      </c>
      <c r="C6" s="6"/>
      <c r="D6" s="6"/>
      <c r="E6" s="6"/>
      <c r="F6" s="6"/>
      <c r="G6" s="7"/>
      <c r="H6" s="8"/>
    </row>
    <row r="7" spans="1:8" x14ac:dyDescent="0.3">
      <c r="A7" s="19" t="s">
        <v>9</v>
      </c>
      <c r="B7" s="19">
        <v>811</v>
      </c>
      <c r="C7" s="29"/>
      <c r="D7" s="29"/>
      <c r="E7" s="35"/>
      <c r="F7" s="32">
        <f>SUM(C7+D7-E7)</f>
        <v>0</v>
      </c>
      <c r="G7" s="7"/>
      <c r="H7" s="8"/>
    </row>
    <row r="8" spans="1:8" x14ac:dyDescent="0.3">
      <c r="A8" s="19" t="s">
        <v>10</v>
      </c>
      <c r="B8" s="19">
        <v>812</v>
      </c>
      <c r="C8" s="29"/>
      <c r="D8" s="29"/>
      <c r="E8" s="29"/>
      <c r="F8" s="32">
        <f t="shared" ref="F8:F46" si="0">SUM(C8+D8-E8)</f>
        <v>0</v>
      </c>
      <c r="G8" s="7"/>
      <c r="H8" s="8"/>
    </row>
    <row r="9" spans="1:8" x14ac:dyDescent="0.3">
      <c r="A9" s="19" t="s">
        <v>11</v>
      </c>
      <c r="B9" s="19">
        <v>814</v>
      </c>
      <c r="C9" s="29"/>
      <c r="D9" s="29"/>
      <c r="E9" s="29"/>
      <c r="F9" s="32">
        <f t="shared" si="0"/>
        <v>0</v>
      </c>
      <c r="G9" s="7"/>
      <c r="H9" s="8"/>
    </row>
    <row r="10" spans="1:8" ht="15" thickBot="1" x14ac:dyDescent="0.35">
      <c r="A10" s="24" t="s">
        <v>47</v>
      </c>
      <c r="B10" s="24">
        <v>878</v>
      </c>
      <c r="C10" s="30"/>
      <c r="D10" s="30"/>
      <c r="E10" s="30"/>
      <c r="F10" s="33">
        <f t="shared" si="0"/>
        <v>0</v>
      </c>
      <c r="G10" s="9"/>
    </row>
    <row r="11" spans="1:8" ht="15" thickTop="1" x14ac:dyDescent="0.3">
      <c r="A11" s="22" t="s">
        <v>13</v>
      </c>
      <c r="B11" s="22">
        <v>820</v>
      </c>
      <c r="C11" s="31"/>
      <c r="D11" s="31"/>
      <c r="E11" s="31"/>
      <c r="F11" s="34" t="s">
        <v>14</v>
      </c>
      <c r="G11" s="11">
        <f>SUM(F7:F10)</f>
        <v>0</v>
      </c>
    </row>
    <row r="12" spans="1:8" x14ac:dyDescent="0.3">
      <c r="A12" s="19" t="s">
        <v>9</v>
      </c>
      <c r="B12" s="19">
        <v>821</v>
      </c>
      <c r="C12" s="29"/>
      <c r="D12" s="29"/>
      <c r="E12" s="29"/>
      <c r="F12" s="32">
        <f t="shared" si="0"/>
        <v>0</v>
      </c>
      <c r="G12" s="7"/>
    </row>
    <row r="13" spans="1:8" x14ac:dyDescent="0.3">
      <c r="A13" s="23" t="s">
        <v>15</v>
      </c>
      <c r="B13" s="23">
        <v>822</v>
      </c>
      <c r="C13" s="29"/>
      <c r="D13" s="29"/>
      <c r="E13" s="29"/>
      <c r="F13" s="32">
        <f t="shared" si="0"/>
        <v>0</v>
      </c>
      <c r="G13" s="7"/>
    </row>
    <row r="14" spans="1:8" x14ac:dyDescent="0.3">
      <c r="A14" s="23" t="s">
        <v>16</v>
      </c>
      <c r="B14" s="23">
        <v>823</v>
      </c>
      <c r="C14" s="29"/>
      <c r="D14" s="29"/>
      <c r="E14" s="29"/>
      <c r="F14" s="32">
        <f t="shared" si="0"/>
        <v>0</v>
      </c>
      <c r="G14" s="7"/>
    </row>
    <row r="15" spans="1:8" x14ac:dyDescent="0.3">
      <c r="A15" s="23" t="s">
        <v>17</v>
      </c>
      <c r="B15" s="23">
        <v>824</v>
      </c>
      <c r="C15" s="29"/>
      <c r="D15" s="29"/>
      <c r="E15" s="29"/>
      <c r="F15" s="32">
        <f t="shared" si="0"/>
        <v>0</v>
      </c>
      <c r="G15" s="7"/>
    </row>
    <row r="16" spans="1:8" ht="15" thickBot="1" x14ac:dyDescent="0.35">
      <c r="A16" s="25" t="s">
        <v>46</v>
      </c>
      <c r="B16" s="25">
        <v>879</v>
      </c>
      <c r="C16" s="30"/>
      <c r="D16" s="30"/>
      <c r="E16" s="30"/>
      <c r="F16" s="33">
        <f t="shared" si="0"/>
        <v>0</v>
      </c>
      <c r="G16" s="9"/>
    </row>
    <row r="17" spans="1:7" ht="15" thickTop="1" x14ac:dyDescent="0.3">
      <c r="A17" s="22" t="s">
        <v>18</v>
      </c>
      <c r="B17" s="22">
        <v>830</v>
      </c>
      <c r="C17" s="31"/>
      <c r="D17" s="31"/>
      <c r="E17" s="31"/>
      <c r="F17" s="34" t="s">
        <v>14</v>
      </c>
      <c r="G17" s="11">
        <f>SUM(F12:F16)</f>
        <v>0</v>
      </c>
    </row>
    <row r="18" spans="1:7" x14ac:dyDescent="0.3">
      <c r="A18" s="23" t="s">
        <v>9</v>
      </c>
      <c r="B18" s="23">
        <v>831</v>
      </c>
      <c r="C18" s="29"/>
      <c r="D18" s="29"/>
      <c r="E18" s="29"/>
      <c r="F18" s="32">
        <f t="shared" si="0"/>
        <v>0</v>
      </c>
      <c r="G18" s="7"/>
    </row>
    <row r="19" spans="1:7" x14ac:dyDescent="0.3">
      <c r="A19" s="23" t="s">
        <v>19</v>
      </c>
      <c r="B19" s="23">
        <v>832</v>
      </c>
      <c r="C19" s="29"/>
      <c r="D19" s="29"/>
      <c r="E19" s="29"/>
      <c r="F19" s="32">
        <f t="shared" si="0"/>
        <v>0</v>
      </c>
      <c r="G19" s="7"/>
    </row>
    <row r="20" spans="1:7" x14ac:dyDescent="0.3">
      <c r="A20" s="23" t="s">
        <v>20</v>
      </c>
      <c r="B20" s="23">
        <v>833</v>
      </c>
      <c r="C20" s="29"/>
      <c r="D20" s="29"/>
      <c r="E20" s="29"/>
      <c r="F20" s="32">
        <f t="shared" si="0"/>
        <v>0</v>
      </c>
      <c r="G20" s="7"/>
    </row>
    <row r="21" spans="1:7" x14ac:dyDescent="0.3">
      <c r="A21" s="23" t="s">
        <v>21</v>
      </c>
      <c r="B21" s="23">
        <v>835</v>
      </c>
      <c r="C21" s="29"/>
      <c r="D21" s="29"/>
      <c r="E21" s="29"/>
      <c r="F21" s="32">
        <f>SUM(C21+D21-E21)</f>
        <v>0</v>
      </c>
      <c r="G21" s="7"/>
    </row>
    <row r="22" spans="1:7" x14ac:dyDescent="0.3">
      <c r="A22" s="25" t="s">
        <v>45</v>
      </c>
      <c r="B22" s="25">
        <v>880</v>
      </c>
      <c r="C22" s="30"/>
      <c r="D22" s="30"/>
      <c r="E22" s="30"/>
      <c r="F22" s="33">
        <f>SUM(C22+D22-E22)</f>
        <v>0</v>
      </c>
      <c r="G22" s="7"/>
    </row>
    <row r="23" spans="1:7" ht="15" thickBot="1" x14ac:dyDescent="0.35">
      <c r="A23" s="25" t="s">
        <v>44</v>
      </c>
      <c r="B23" s="25">
        <v>881</v>
      </c>
      <c r="C23" s="30"/>
      <c r="D23" s="30"/>
      <c r="E23" s="30"/>
      <c r="F23" s="33">
        <f t="shared" si="0"/>
        <v>0</v>
      </c>
      <c r="G23" s="9"/>
    </row>
    <row r="24" spans="1:7" ht="15" thickTop="1" x14ac:dyDescent="0.3">
      <c r="A24" s="22" t="s">
        <v>22</v>
      </c>
      <c r="B24" s="18">
        <v>840</v>
      </c>
      <c r="C24" s="31"/>
      <c r="D24" s="31"/>
      <c r="E24" s="31"/>
      <c r="F24" s="34" t="s">
        <v>14</v>
      </c>
      <c r="G24" s="11">
        <f>SUM(F18:F23)</f>
        <v>0</v>
      </c>
    </row>
    <row r="25" spans="1:7" x14ac:dyDescent="0.3">
      <c r="A25" s="23" t="s">
        <v>23</v>
      </c>
      <c r="B25" s="19">
        <v>841</v>
      </c>
      <c r="C25" s="29"/>
      <c r="D25" s="29"/>
      <c r="E25" s="29"/>
      <c r="F25" s="32">
        <f t="shared" si="0"/>
        <v>0</v>
      </c>
      <c r="G25" s="7"/>
    </row>
    <row r="26" spans="1:7" x14ac:dyDescent="0.3">
      <c r="A26" s="23" t="s">
        <v>24</v>
      </c>
      <c r="B26" s="19">
        <v>842</v>
      </c>
      <c r="C26" s="29"/>
      <c r="D26" s="29"/>
      <c r="E26" s="29"/>
      <c r="F26" s="32">
        <f t="shared" si="0"/>
        <v>0</v>
      </c>
      <c r="G26" s="7"/>
    </row>
    <row r="27" spans="1:7" x14ac:dyDescent="0.3">
      <c r="A27" s="23" t="s">
        <v>25</v>
      </c>
      <c r="B27" s="19">
        <v>843</v>
      </c>
      <c r="C27" s="29"/>
      <c r="D27" s="29"/>
      <c r="E27" s="29"/>
      <c r="F27" s="32">
        <f t="shared" si="0"/>
        <v>0</v>
      </c>
      <c r="G27" s="7"/>
    </row>
    <row r="28" spans="1:7" x14ac:dyDescent="0.3">
      <c r="A28" s="23" t="s">
        <v>26</v>
      </c>
      <c r="B28" s="19">
        <v>844</v>
      </c>
      <c r="C28" s="29"/>
      <c r="D28" s="29"/>
      <c r="E28" s="29"/>
      <c r="F28" s="32">
        <f t="shared" si="0"/>
        <v>0</v>
      </c>
      <c r="G28" s="7"/>
    </row>
    <row r="29" spans="1:7" x14ac:dyDescent="0.3">
      <c r="A29" s="23" t="s">
        <v>37</v>
      </c>
      <c r="B29" s="19">
        <v>846</v>
      </c>
      <c r="C29" s="29"/>
      <c r="D29" s="29"/>
      <c r="E29" s="29"/>
      <c r="F29" s="32">
        <f t="shared" si="0"/>
        <v>0</v>
      </c>
      <c r="G29" s="7"/>
    </row>
    <row r="30" spans="1:7" x14ac:dyDescent="0.3">
      <c r="A30" s="23" t="s">
        <v>38</v>
      </c>
      <c r="B30" s="19">
        <v>847</v>
      </c>
      <c r="C30" s="29"/>
      <c r="D30" s="29"/>
      <c r="E30" s="29"/>
      <c r="F30" s="32">
        <f t="shared" si="0"/>
        <v>0</v>
      </c>
      <c r="G30" s="7"/>
    </row>
    <row r="31" spans="1:7" x14ac:dyDescent="0.3">
      <c r="A31" s="23" t="s">
        <v>39</v>
      </c>
      <c r="B31" s="19">
        <v>848</v>
      </c>
      <c r="C31" s="29"/>
      <c r="D31" s="29"/>
      <c r="E31" s="29"/>
      <c r="F31" s="32">
        <f t="shared" si="0"/>
        <v>0</v>
      </c>
      <c r="G31" s="7"/>
    </row>
    <row r="32" spans="1:7" ht="15" thickBot="1" x14ac:dyDescent="0.35">
      <c r="A32" s="23" t="s">
        <v>40</v>
      </c>
      <c r="B32" s="19">
        <v>849</v>
      </c>
      <c r="C32" s="29"/>
      <c r="D32" s="29"/>
      <c r="E32" s="29"/>
      <c r="F32" s="32">
        <f t="shared" si="0"/>
        <v>0</v>
      </c>
      <c r="G32" s="9"/>
    </row>
    <row r="33" spans="1:7" ht="15.6" thickTop="1" thickBot="1" x14ac:dyDescent="0.35">
      <c r="A33" s="25" t="s">
        <v>43</v>
      </c>
      <c r="B33" s="24">
        <v>882</v>
      </c>
      <c r="C33" s="30"/>
      <c r="D33" s="30"/>
      <c r="E33" s="30"/>
      <c r="F33" s="33">
        <f t="shared" si="0"/>
        <v>0</v>
      </c>
      <c r="G33" s="7"/>
    </row>
    <row r="34" spans="1:7" ht="15" thickTop="1" x14ac:dyDescent="0.3">
      <c r="A34" s="22" t="s">
        <v>27</v>
      </c>
      <c r="B34" s="18">
        <v>850</v>
      </c>
      <c r="C34" s="31"/>
      <c r="D34" s="36" t="s">
        <v>52</v>
      </c>
      <c r="E34" s="36" t="s">
        <v>5</v>
      </c>
      <c r="F34" s="34" t="s">
        <v>14</v>
      </c>
      <c r="G34" s="12">
        <f>SUM(F25:F31)</f>
        <v>0</v>
      </c>
    </row>
    <row r="35" spans="1:7" x14ac:dyDescent="0.3">
      <c r="A35" s="23" t="s">
        <v>23</v>
      </c>
      <c r="B35" s="19">
        <v>851</v>
      </c>
      <c r="C35" s="29"/>
      <c r="D35" s="29"/>
      <c r="E35" s="29"/>
      <c r="F35" s="32">
        <f t="shared" si="0"/>
        <v>0</v>
      </c>
      <c r="G35" s="7"/>
    </row>
    <row r="36" spans="1:7" x14ac:dyDescent="0.3">
      <c r="A36" s="23" t="s">
        <v>28</v>
      </c>
      <c r="B36" s="19">
        <v>853</v>
      </c>
      <c r="C36" s="29"/>
      <c r="D36" s="29"/>
      <c r="E36" s="29"/>
      <c r="F36" s="32">
        <f t="shared" si="0"/>
        <v>0</v>
      </c>
      <c r="G36" s="7"/>
    </row>
    <row r="37" spans="1:7" x14ac:dyDescent="0.3">
      <c r="A37" s="23" t="s">
        <v>41</v>
      </c>
      <c r="B37" s="19">
        <v>854</v>
      </c>
      <c r="C37" s="29"/>
      <c r="D37" s="29"/>
      <c r="E37" s="29"/>
      <c r="F37" s="32">
        <f t="shared" si="0"/>
        <v>0</v>
      </c>
      <c r="G37" s="7"/>
    </row>
    <row r="38" spans="1:7" x14ac:dyDescent="0.3">
      <c r="A38" s="23" t="s">
        <v>29</v>
      </c>
      <c r="B38" s="19">
        <v>855</v>
      </c>
      <c r="C38" s="29"/>
      <c r="D38" s="29"/>
      <c r="E38" s="29"/>
      <c r="F38" s="32">
        <f t="shared" si="0"/>
        <v>0</v>
      </c>
      <c r="G38" s="7"/>
    </row>
    <row r="39" spans="1:7" x14ac:dyDescent="0.3">
      <c r="A39" s="23" t="s">
        <v>30</v>
      </c>
      <c r="B39" s="19">
        <v>856</v>
      </c>
      <c r="C39" s="29"/>
      <c r="D39" s="29"/>
      <c r="E39" s="29"/>
      <c r="F39" s="32">
        <f t="shared" si="0"/>
        <v>0</v>
      </c>
      <c r="G39" s="7"/>
    </row>
    <row r="40" spans="1:7" x14ac:dyDescent="0.3">
      <c r="A40" s="23" t="s">
        <v>31</v>
      </c>
      <c r="B40" s="19">
        <v>857</v>
      </c>
      <c r="C40" s="29"/>
      <c r="D40" s="29"/>
      <c r="E40" s="29"/>
      <c r="F40" s="32">
        <f t="shared" si="0"/>
        <v>0</v>
      </c>
      <c r="G40" s="7"/>
    </row>
    <row r="41" spans="1:7" x14ac:dyDescent="0.3">
      <c r="A41" s="23" t="s">
        <v>32</v>
      </c>
      <c r="B41" s="19">
        <v>859</v>
      </c>
      <c r="C41" s="29"/>
      <c r="D41" s="29"/>
      <c r="E41" s="29"/>
      <c r="F41" s="32">
        <f t="shared" si="0"/>
        <v>0</v>
      </c>
      <c r="G41" s="7"/>
    </row>
    <row r="42" spans="1:7" x14ac:dyDescent="0.3">
      <c r="A42" s="23" t="s">
        <v>33</v>
      </c>
      <c r="B42" s="19">
        <v>860</v>
      </c>
      <c r="C42" s="29"/>
      <c r="D42" s="29"/>
      <c r="E42" s="29"/>
      <c r="F42" s="32">
        <f t="shared" si="0"/>
        <v>0</v>
      </c>
      <c r="G42" s="7"/>
    </row>
    <row r="43" spans="1:7" x14ac:dyDescent="0.3">
      <c r="A43" s="23" t="s">
        <v>34</v>
      </c>
      <c r="B43" s="19">
        <v>861</v>
      </c>
      <c r="C43" s="29"/>
      <c r="D43" s="29"/>
      <c r="E43" s="29"/>
      <c r="F43" s="32">
        <f t="shared" si="0"/>
        <v>0</v>
      </c>
      <c r="G43" s="7"/>
    </row>
    <row r="44" spans="1:7" x14ac:dyDescent="0.3">
      <c r="A44" s="23" t="s">
        <v>12</v>
      </c>
      <c r="B44" s="19">
        <v>862</v>
      </c>
      <c r="C44" s="29"/>
      <c r="D44" s="29"/>
      <c r="E44" s="29"/>
      <c r="F44" s="32">
        <f t="shared" si="0"/>
        <v>0</v>
      </c>
      <c r="G44" s="7"/>
    </row>
    <row r="45" spans="1:7" x14ac:dyDescent="0.3">
      <c r="A45" s="23" t="s">
        <v>35</v>
      </c>
      <c r="B45" s="19">
        <v>863</v>
      </c>
      <c r="C45" s="29"/>
      <c r="D45" s="29"/>
      <c r="E45" s="29"/>
      <c r="F45" s="32">
        <f t="shared" si="0"/>
        <v>0</v>
      </c>
      <c r="G45" s="7"/>
    </row>
    <row r="46" spans="1:7" ht="15" thickBot="1" x14ac:dyDescent="0.35">
      <c r="A46" s="25" t="s">
        <v>42</v>
      </c>
      <c r="B46" s="24">
        <v>883</v>
      </c>
      <c r="C46" s="30"/>
      <c r="D46" s="30"/>
      <c r="E46" s="30"/>
      <c r="F46" s="33">
        <f t="shared" si="0"/>
        <v>0</v>
      </c>
      <c r="G46" s="13"/>
    </row>
    <row r="47" spans="1:7" ht="15.6" thickTop="1" thickBot="1" x14ac:dyDescent="0.35">
      <c r="A47" s="20"/>
      <c r="B47" s="20"/>
      <c r="C47" s="14"/>
      <c r="D47" s="14"/>
      <c r="E47" s="14"/>
      <c r="F47" s="10" t="s">
        <v>14</v>
      </c>
      <c r="G47" s="15">
        <f>SUM(F35:F46)</f>
        <v>0</v>
      </c>
    </row>
    <row r="48" spans="1:7" ht="15" thickTop="1" x14ac:dyDescent="0.3">
      <c r="A48" s="23" t="s">
        <v>36</v>
      </c>
      <c r="B48" s="19"/>
      <c r="C48" s="16">
        <f>SUM(C7:C46)</f>
        <v>0</v>
      </c>
      <c r="D48" s="16">
        <f t="shared" ref="D48:E48" si="1">SUM(D7:D46)</f>
        <v>0</v>
      </c>
      <c r="E48" s="16">
        <f>SUM(E7:E46)</f>
        <v>0</v>
      </c>
      <c r="F48" s="16">
        <f>SUM(F7:F46)</f>
        <v>0</v>
      </c>
      <c r="G48" s="16">
        <f>SUM(G47,G34,G24,G17,G11)</f>
        <v>0</v>
      </c>
    </row>
    <row r="49" spans="1:9" x14ac:dyDescent="0.3">
      <c r="A49" s="23" t="s">
        <v>48</v>
      </c>
    </row>
    <row r="50" spans="1:9" x14ac:dyDescent="0.3">
      <c r="A50" s="23" t="s">
        <v>50</v>
      </c>
      <c r="F50" s="26" t="s">
        <v>49</v>
      </c>
      <c r="G50" s="27">
        <f>SUM(F48-C48)</f>
        <v>0</v>
      </c>
      <c r="I50" s="28"/>
    </row>
    <row r="51" spans="1:9" x14ac:dyDescent="0.3">
      <c r="A51" s="23" t="s">
        <v>51</v>
      </c>
      <c r="F51" s="26"/>
      <c r="G51" s="27"/>
    </row>
  </sheetData>
  <sheetProtection algorithmName="SHA-512" hashValue="ol+zc8WZhE8jbHULv1xgrdo70v+KMEH1wqqyWQ1NGlKy22ni5amwtFcsKo62hfiR7XI16c3NzX+vqfB7Z1R8cA==" saltValue="dcvorxL3VWh55yZ0rb2P4Q==" spinCount="100000" sheet="1" objects="1" scenarios="1"/>
  <conditionalFormatting sqref="G50">
    <cfRule type="cellIs" dxfId="0" priority="1" operator="lessThan">
      <formula>0</formula>
    </cfRule>
  </conditionalFormatting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4" ma:contentTypeDescription="Create a new document." ma:contentTypeScope="" ma:versionID="87cad254b42097f87f2ea4863c6daf2a">
  <xsd:schema xmlns:xsd="http://www.w3.org/2001/XMLSchema" xmlns:xs="http://www.w3.org/2001/XMLSchema" xmlns:p="http://schemas.microsoft.com/office/2006/metadata/properties" xmlns:ns1="http://schemas.microsoft.com/sharepoint/v3" xmlns:ns3="e45b9daf-c076-4157-8897-483d5847c93e" xmlns:ns4="d2418910-1506-4994-8193-954d833aae72" targetNamespace="http://schemas.microsoft.com/office/2006/metadata/properties" ma:root="true" ma:fieldsID="fe829c2088e82594e653d58601978ee4" ns1:_="" ns3:_="" ns4:_="">
    <xsd:import namespace="http://schemas.microsoft.com/sharepoint/v3"/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BDC942-DED9-4B89-8C36-091EA92B15A2}">
  <ds:schemaRefs>
    <ds:schemaRef ds:uri="d2418910-1506-4994-8193-954d833aae7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e45b9daf-c076-4157-8897-483d5847c93e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105EE4-2740-403D-8981-E0F5470A09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D9BF6-21F1-4981-9944-9D541EBC1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Ferriola</dc:creator>
  <cp:lastModifiedBy>Susan Ferriola</cp:lastModifiedBy>
  <cp:lastPrinted>2023-01-31T20:59:52Z</cp:lastPrinted>
  <dcterms:created xsi:type="dcterms:W3CDTF">2013-01-22T12:53:20Z</dcterms:created>
  <dcterms:modified xsi:type="dcterms:W3CDTF">2023-02-06T20:06:00Z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